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2022'!$A$1:$E$36</definedName>
  </definedNames>
  <calcPr calcId="144525"/>
</workbook>
</file>

<file path=xl/calcChain.xml><?xml version="1.0" encoding="utf-8"?>
<calcChain xmlns="http://schemas.openxmlformats.org/spreadsheetml/2006/main">
  <c r="D26" i="3" l="1"/>
  <c r="D31" i="3" l="1"/>
  <c r="D11" i="3"/>
  <c r="C35" i="3" l="1"/>
</calcChain>
</file>

<file path=xl/sharedStrings.xml><?xml version="1.0" encoding="utf-8"?>
<sst xmlns="http://schemas.openxmlformats.org/spreadsheetml/2006/main" count="32" uniqueCount="24">
  <si>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</si>
  <si>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</si>
  <si>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</si>
  <si>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</si>
  <si>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</si>
  <si>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</si>
  <si>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</si>
  <si>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</si>
  <si>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</si>
  <si>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</si>
  <si>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</si>
  <si>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</si>
  <si>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</si>
  <si>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</si>
  <si>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</si>
  <si>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</si>
  <si>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</si>
  <si>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</si>
  <si>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</si>
  <si>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</si>
  <si>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2 000/ 5 500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</si>
  <si>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</si>
  <si>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>Приложение № _1__</t>
  </si>
  <si>
    <t>от "__21__" июня 2022 г. № __6__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</si>
</sst>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27" t="s">
        <v>22</v>
      </c>
      <c r="E1" s="27"/>
    </row>
    <row r="2" spans="1:13" x14ac:dyDescent="0.25">
      <c r="C2" s="27" t="s">
        <v>7</v>
      </c>
      <c r="D2" s="27"/>
      <c r="E2" s="27"/>
    </row>
    <row r="3" spans="1:13" x14ac:dyDescent="0.25">
      <c r="C3" s="27" t="s">
        <v>23</v>
      </c>
      <c r="D3" s="27"/>
      <c r="E3" s="27"/>
    </row>
    <row r="5" spans="1:13" ht="65.25" customHeight="1" x14ac:dyDescent="0.25">
      <c r="A5" s="28" t="s">
        <v>21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470</v>
      </c>
      <c r="D10" s="13">
        <v>15346352</v>
      </c>
    </row>
    <row r="11" spans="1:13" ht="15.75" x14ac:dyDescent="0.25">
      <c r="B11" s="2" t="s">
        <v>0</v>
      </c>
      <c r="C11" s="11"/>
      <c r="D11" s="16">
        <f>D10</f>
        <v>15346352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24100</v>
      </c>
      <c r="D15" s="18">
        <v>18442368</v>
      </c>
    </row>
    <row r="16" spans="1:13" s="23" customFormat="1" ht="15.75" x14ac:dyDescent="0.25">
      <c r="B16" s="3" t="s">
        <v>13</v>
      </c>
      <c r="C16" s="24">
        <v>5400</v>
      </c>
      <c r="D16" s="18">
        <v>4831261</v>
      </c>
    </row>
    <row r="17" spans="2:4" s="23" customFormat="1" ht="31.5" x14ac:dyDescent="0.25">
      <c r="B17" s="25" t="s">
        <v>15</v>
      </c>
      <c r="C17" s="24">
        <v>6400</v>
      </c>
      <c r="D17" s="35">
        <v>17562800</v>
      </c>
    </row>
    <row r="18" spans="2:4" s="23" customFormat="1" ht="30.75" customHeight="1" x14ac:dyDescent="0.25">
      <c r="B18" s="25" t="s">
        <v>17</v>
      </c>
      <c r="C18" s="24">
        <v>2528</v>
      </c>
      <c r="D18" s="36"/>
    </row>
    <row r="19" spans="2:4" ht="15.75" x14ac:dyDescent="0.25">
      <c r="B19" s="3" t="s">
        <v>10</v>
      </c>
      <c r="C19" s="24">
        <v>2368</v>
      </c>
      <c r="D19" s="18">
        <v>8502048</v>
      </c>
    </row>
    <row r="20" spans="2:4" s="23" customFormat="1" ht="15.75" x14ac:dyDescent="0.25">
      <c r="B20" s="3" t="s">
        <v>19</v>
      </c>
      <c r="C20" s="24">
        <v>482</v>
      </c>
      <c r="D20" s="18">
        <v>734674</v>
      </c>
    </row>
    <row r="21" spans="2:4" s="23" customFormat="1" ht="15.75" x14ac:dyDescent="0.25">
      <c r="B21" s="3" t="s">
        <v>9</v>
      </c>
      <c r="C21" s="24">
        <v>3504</v>
      </c>
      <c r="D21" s="18">
        <v>8743233</v>
      </c>
    </row>
    <row r="22" spans="2:4" ht="15.75" x14ac:dyDescent="0.25">
      <c r="B22" s="3" t="s">
        <v>6</v>
      </c>
      <c r="C22" s="24">
        <v>2805</v>
      </c>
      <c r="D22" s="18">
        <v>2934535</v>
      </c>
    </row>
    <row r="23" spans="2:4" ht="31.5" x14ac:dyDescent="0.25">
      <c r="B23" s="22" t="s">
        <v>14</v>
      </c>
      <c r="C23" s="14" t="s">
        <v>20</v>
      </c>
      <c r="D23" s="19">
        <v>1321559</v>
      </c>
    </row>
    <row r="24" spans="2:4" s="23" customFormat="1" ht="31.5" x14ac:dyDescent="0.25">
      <c r="B24" s="22" t="s">
        <v>18</v>
      </c>
      <c r="C24" s="14">
        <v>7000</v>
      </c>
      <c r="D24" s="19">
        <v>762790</v>
      </c>
    </row>
    <row r="25" spans="2:4" s="23" customFormat="1" ht="15.75" x14ac:dyDescent="0.25">
      <c r="B25" s="3" t="s">
        <v>11</v>
      </c>
      <c r="C25" s="24">
        <v>7000</v>
      </c>
      <c r="D25" s="18">
        <v>603250</v>
      </c>
    </row>
    <row r="26" spans="2:4" ht="15.75" x14ac:dyDescent="0.25">
      <c r="B26" s="2" t="s">
        <v>0</v>
      </c>
      <c r="C26" s="11"/>
      <c r="D26" s="16">
        <f>SUM(D15:D25)</f>
        <v>64438518</v>
      </c>
    </row>
    <row r="28" spans="2:4" ht="28.5" x14ac:dyDescent="0.25">
      <c r="B28" s="5" t="s">
        <v>3</v>
      </c>
      <c r="C28" s="6" t="s">
        <v>8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300</v>
      </c>
      <c r="D30" s="13">
        <v>4002664</v>
      </c>
    </row>
    <row r="31" spans="2:4" ht="15.75" x14ac:dyDescent="0.25">
      <c r="B31" s="2" t="s">
        <v>0</v>
      </c>
      <c r="C31" s="11"/>
      <c r="D31" s="15">
        <f>D30</f>
        <v>4002664</v>
      </c>
    </row>
    <row r="32" spans="2:4" ht="15.75" x14ac:dyDescent="0.25">
      <c r="B32" s="4"/>
      <c r="C32" s="12"/>
      <c r="D32" s="12"/>
    </row>
    <row r="33" spans="2:5" ht="15.75" thickBot="1" x14ac:dyDescent="0.3"/>
    <row r="34" spans="2:5" ht="15.75" x14ac:dyDescent="0.25">
      <c r="B34" s="29" t="s">
        <v>4</v>
      </c>
      <c r="C34" s="31" t="s">
        <v>2</v>
      </c>
      <c r="D34" s="32"/>
      <c r="E34" s="9"/>
    </row>
    <row r="35" spans="2:5" ht="16.5" thickBot="1" x14ac:dyDescent="0.3">
      <c r="B35" s="30"/>
      <c r="C35" s="33">
        <f>D11+D26+D31</f>
        <v>83787534</v>
      </c>
      <c r="D35" s="34"/>
      <c r="E35" s="21"/>
    </row>
  </sheetData>
  <mergeCells count="8">
    <mergeCell ref="D1:E1"/>
    <mergeCell ref="C2:E2"/>
    <mergeCell ref="C3:E3"/>
    <mergeCell ref="A5:E5"/>
    <mergeCell ref="B34:B35"/>
    <mergeCell ref="C34:D34"/>
    <mergeCell ref="C35:D35"/>
    <mergeCell ref="D17:D18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2022-01-18T01:15:16Z</cp:lastPrinted>
  <dcterms:created xsi:type="dcterms:W3CDTF">2013-02-07T03:49:39Z</dcterms:created>
  <dcterms:modified xsi:type="dcterms:W3CDTF">2022-06-23T02:38:28Z</dcterms:modified>
</cp:coreProperties>
</file>